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9" activeTab="0"/>
  </bookViews>
  <sheets>
    <sheet name="Zamówienie" sheetId="1" r:id="rId1"/>
  </sheets>
  <definedNames>
    <definedName name="_xlnm.Print_Area" localSheetId="0">'Zamówienie'!$A$1:$G$56</definedName>
    <definedName name="_xlnm.Print_Area">'Zamówienie'!$A$1:$G$56</definedName>
  </definedNames>
  <calcPr fullCalcOnLoad="1"/>
</workbook>
</file>

<file path=xl/sharedStrings.xml><?xml version="1.0" encoding="utf-8"?>
<sst xmlns="http://schemas.openxmlformats.org/spreadsheetml/2006/main" count="187" uniqueCount="94">
  <si>
    <t>OFERTA ŚWIĄTECZNA WIELKANOC 2024</t>
  </si>
  <si>
    <t>Nazwisko</t>
  </si>
  <si>
    <t>Tel. Kontaktowy</t>
  </si>
  <si>
    <t>Data odbioru</t>
  </si>
  <si>
    <t>Wędliny</t>
  </si>
  <si>
    <t>jednostka sprzedaży</t>
  </si>
  <si>
    <t>przybliżona waga 1 szt</t>
  </si>
  <si>
    <t>cena za kg</t>
  </si>
  <si>
    <t>Zamówienie</t>
  </si>
  <si>
    <t>jednostka zamówienia</t>
  </si>
  <si>
    <t>Wartość szacunkowa</t>
  </si>
  <si>
    <t>Szynka wędzona, parzona</t>
  </si>
  <si>
    <t>kg</t>
  </si>
  <si>
    <t>0.8 - 1 kg</t>
  </si>
  <si>
    <t>Szynka wędzona, surowa</t>
  </si>
  <si>
    <t>Schab wędzony, surowy</t>
  </si>
  <si>
    <t>0.5-0.8 kg</t>
  </si>
  <si>
    <t>Schab wędzony, parzony</t>
  </si>
  <si>
    <t>Polędwiczki wieprzowe, wędzone, surowe</t>
  </si>
  <si>
    <t>szt</t>
  </si>
  <si>
    <t>0.2-0.3 kg</t>
  </si>
  <si>
    <t>sztuka</t>
  </si>
  <si>
    <t>Boczek wędzony</t>
  </si>
  <si>
    <t>0.5 - 1 kg</t>
  </si>
  <si>
    <t>Kiełbasa swojska</t>
  </si>
  <si>
    <t>0.10 kg/szt</t>
  </si>
  <si>
    <t>Kiełbasa wiejska pieczona</t>
  </si>
  <si>
    <t>0.4 kg</t>
  </si>
  <si>
    <t>Kiełbasa biała surowa</t>
  </si>
  <si>
    <t>Kiełbasa biała parzona</t>
  </si>
  <si>
    <t>Kiełbasa biała cienka parzona</t>
  </si>
  <si>
    <t>na kg</t>
  </si>
  <si>
    <t>Frankfuterki</t>
  </si>
  <si>
    <t>Kabanosy</t>
  </si>
  <si>
    <t>Pastrami wołowe</t>
  </si>
  <si>
    <t>250g plastry</t>
  </si>
  <si>
    <t xml:space="preserve">Boczek faszerowany przyprawami i czosnkiem </t>
  </si>
  <si>
    <t>300g</t>
  </si>
  <si>
    <t xml:space="preserve">Schab pieczony ze śliwką </t>
  </si>
  <si>
    <t>Ryby wędzone</t>
  </si>
  <si>
    <t>Pstrąg tusza</t>
  </si>
  <si>
    <t>0,3-0,4 kg</t>
  </si>
  <si>
    <t>Filet z łososia</t>
  </si>
  <si>
    <t>Potrawy świąteczne</t>
  </si>
  <si>
    <t>Barszcz biały na zakwasie</t>
  </si>
  <si>
    <t>słoik 800ml</t>
  </si>
  <si>
    <t>Twaróg wędzony z tymiankiem,bazylią,kolendrą</t>
  </si>
  <si>
    <t>225g</t>
  </si>
  <si>
    <t xml:space="preserve">Twaróg wędzony z papryką, czosnkiem i kminkiem </t>
  </si>
  <si>
    <t>Pasztet Zielonego Ogrodu</t>
  </si>
  <si>
    <t>foremka 400g</t>
  </si>
  <si>
    <t>Pasztet z grzybami</t>
  </si>
  <si>
    <t xml:space="preserve">Pasztet z żurawiną </t>
  </si>
  <si>
    <t xml:space="preserve">Jajka faszerowane w 3 smakach </t>
  </si>
  <si>
    <t>op</t>
  </si>
  <si>
    <t xml:space="preserve">12 połówek </t>
  </si>
  <si>
    <t>Jajka na sosie tatarskim</t>
  </si>
  <si>
    <t>12 połówek/sos 150g</t>
  </si>
  <si>
    <t>Sałatka jarzynowa</t>
  </si>
  <si>
    <t>500g</t>
  </si>
  <si>
    <t>Naleśnikowe roladki z łososiem wędzonym</t>
  </si>
  <si>
    <t>12 roladek</t>
  </si>
  <si>
    <t>Roladki z szynki z musem chrzanowym w galarecie</t>
  </si>
  <si>
    <t>10 roladek</t>
  </si>
  <si>
    <t>Śledź ala łosoś</t>
  </si>
  <si>
    <t>słoik</t>
  </si>
  <si>
    <t>240g</t>
  </si>
  <si>
    <t>Śledź marynowany</t>
  </si>
  <si>
    <t>Rolada wołowa z sosem pieczeniowym</t>
  </si>
  <si>
    <t>200g/80ml</t>
  </si>
  <si>
    <t>Udo kacze pieczone confit, sos śliwkowy</t>
  </si>
  <si>
    <t>Kluski śląskie świeże 20szt</t>
  </si>
  <si>
    <t>20szt</t>
  </si>
  <si>
    <t xml:space="preserve">Kapusta modra </t>
  </si>
  <si>
    <t>600g</t>
  </si>
  <si>
    <t>Kapusta biała zasmażana</t>
  </si>
  <si>
    <t>Ciasta</t>
  </si>
  <si>
    <t>Sernik świąteczny</t>
  </si>
  <si>
    <t>13 cm x 18 cm</t>
  </si>
  <si>
    <t xml:space="preserve">Makowiec japoński </t>
  </si>
  <si>
    <t>szr</t>
  </si>
  <si>
    <t xml:space="preserve">ZESTAWY OBIADOWE NA PONIEDZIAŁEK WIELKANOCNY </t>
  </si>
  <si>
    <t xml:space="preserve">Perliczka pieczona w boczku z kluskami, kapustą białą zasmażaną </t>
  </si>
  <si>
    <t>zestaw</t>
  </si>
  <si>
    <t>Dla 4 os.</t>
  </si>
  <si>
    <t xml:space="preserve">Kaczka nadziewana jabłkami z kluskami i modrą kapustą </t>
  </si>
  <si>
    <t>Zestaw mięs I z kluskami, kapustą modra, surówką z pekińskiej</t>
  </si>
  <si>
    <t>Dla 6 osób</t>
  </si>
  <si>
    <t>Zestaw mięs II z kluskami, ziemniakami,białą zasmażaną, marchewką z jabłkiem</t>
  </si>
  <si>
    <t>Dla 8 osób</t>
  </si>
  <si>
    <t>Szacunkowa wartość zamówienia.</t>
  </si>
  <si>
    <t xml:space="preserve">Wypełniony formularz prosimy wysłać na adres: biuro@ZielonyOgrod-Zabrze.pl. Zamówienia gwarantowane przyjmujemy do wtorku 19.03.2024. </t>
  </si>
  <si>
    <t>Uwagi:</t>
  </si>
  <si>
    <t>Szacunkowa zaliczka 50%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</si>
</sst>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&quot; zł&quot;"/>
    <numFmt numFmtId="167" formatCode="0.0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1" fillId="2" borderId="1" xfId="20" applyFont="1" applyFill="1" applyBorder="1" applyAlignment="1">
      <alignment horizontal="right"/>
      <protection/>
    </xf>
    <xf numFmtId="164" fontId="0" fillId="3" borderId="0" xfId="20" applyFill="1">
      <alignment/>
      <protection/>
    </xf>
    <xf numFmtId="164" fontId="1" fillId="0" borderId="1" xfId="20" applyFont="1" applyBorder="1" applyAlignment="1">
      <alignment horizontal="right"/>
      <protection/>
    </xf>
    <xf numFmtId="164" fontId="1" fillId="4" borderId="1" xfId="20" applyFont="1" applyFill="1" applyBorder="1" applyAlignment="1">
      <alignment horizontal="center"/>
      <protection/>
    </xf>
    <xf numFmtId="164" fontId="2" fillId="4" borderId="1" xfId="20" applyNumberFormat="1" applyFont="1" applyFill="1" applyBorder="1" applyAlignment="1">
      <alignment horizontal="center"/>
      <protection/>
    </xf>
    <xf numFmtId="164" fontId="1" fillId="5" borderId="1" xfId="20" applyFont="1" applyFill="1" applyBorder="1" applyAlignment="1">
      <alignment horizontal="right"/>
      <protection/>
    </xf>
    <xf numFmtId="165" fontId="0" fillId="5" borderId="1" xfId="20" applyNumberFormat="1" applyFill="1" applyBorder="1" applyAlignment="1">
      <alignment horizontal="center"/>
      <protection/>
    </xf>
    <xf numFmtId="164" fontId="1" fillId="4" borderId="1" xfId="20" applyFont="1" applyFill="1" applyBorder="1" applyAlignment="1">
      <alignment wrapText="1"/>
      <protection/>
    </xf>
    <xf numFmtId="164" fontId="1" fillId="4" borderId="1" xfId="20" applyFont="1" applyFill="1" applyBorder="1" applyAlignment="1">
      <alignment horizontal="center" wrapText="1"/>
      <protection/>
    </xf>
    <xf numFmtId="164" fontId="0" fillId="0" borderId="1" xfId="20" applyFont="1" applyBorder="1" applyAlignment="1">
      <alignment wrapText="1"/>
      <protection/>
    </xf>
    <xf numFmtId="164" fontId="0" fillId="0" borderId="1" xfId="20" applyFont="1" applyBorder="1" applyAlignment="1">
      <alignment horizontal="center" wrapText="1"/>
      <protection/>
    </xf>
    <xf numFmtId="166" fontId="0" fillId="0" borderId="1" xfId="20" applyNumberFormat="1" applyBorder="1" applyAlignment="1">
      <alignment horizontal="center" wrapText="1"/>
      <protection/>
    </xf>
    <xf numFmtId="167" fontId="0" fillId="4" borderId="1" xfId="20" applyNumberFormat="1" applyFill="1" applyBorder="1" applyAlignment="1">
      <alignment horizontal="center"/>
      <protection/>
    </xf>
    <xf numFmtId="167" fontId="1" fillId="0" borderId="1" xfId="20" applyNumberFormat="1" applyFont="1" applyFill="1" applyBorder="1" applyAlignment="1">
      <alignment horizontal="center"/>
      <protection/>
    </xf>
    <xf numFmtId="167" fontId="0" fillId="0" borderId="1" xfId="20" applyNumberFormat="1" applyFill="1" applyBorder="1" applyAlignment="1">
      <alignment horizontal="center"/>
      <protection/>
    </xf>
    <xf numFmtId="167" fontId="0" fillId="3" borderId="0" xfId="20" applyNumberFormat="1" applyFill="1">
      <alignment/>
      <protection/>
    </xf>
    <xf numFmtId="167" fontId="3" fillId="3" borderId="0" xfId="20" applyNumberFormat="1" applyFont="1" applyFill="1">
      <alignment/>
      <protection/>
    </xf>
    <xf numFmtId="167" fontId="0" fillId="0" borderId="0" xfId="20" applyNumberFormat="1">
      <alignment/>
      <protection/>
    </xf>
    <xf numFmtId="164" fontId="0" fillId="0" borderId="1" xfId="20" applyFont="1" applyBorder="1">
      <alignment/>
      <protection/>
    </xf>
    <xf numFmtId="164" fontId="0" fillId="0" borderId="1" xfId="20" applyFont="1" applyBorder="1" applyAlignment="1">
      <alignment horizontal="center"/>
      <protection/>
    </xf>
    <xf numFmtId="164" fontId="1" fillId="6" borderId="1" xfId="20" applyFont="1" applyFill="1" applyBorder="1">
      <alignment/>
      <protection/>
    </xf>
    <xf numFmtId="164" fontId="0" fillId="7" borderId="1" xfId="20" applyFont="1" applyFill="1" applyBorder="1">
      <alignment/>
      <protection/>
    </xf>
    <xf numFmtId="164" fontId="0" fillId="0" borderId="1" xfId="20" applyFont="1" applyFill="1" applyBorder="1">
      <alignment/>
      <protection/>
    </xf>
    <xf numFmtId="164" fontId="0" fillId="0" borderId="1" xfId="20" applyFont="1" applyFill="1" applyBorder="1" applyAlignment="1">
      <alignment horizontal="center"/>
      <protection/>
    </xf>
    <xf numFmtId="164" fontId="0" fillId="0" borderId="1" xfId="20" applyFont="1" applyFill="1" applyBorder="1" applyAlignment="1">
      <alignment horizontal="center" wrapText="1"/>
      <protection/>
    </xf>
    <xf numFmtId="166" fontId="0" fillId="0" borderId="1" xfId="20" applyNumberFormat="1" applyFill="1" applyBorder="1" applyAlignment="1">
      <alignment horizontal="center" wrapText="1"/>
      <protection/>
    </xf>
    <xf numFmtId="167" fontId="0" fillId="0" borderId="0" xfId="20" applyNumberFormat="1" applyFill="1">
      <alignment/>
      <protection/>
    </xf>
    <xf numFmtId="167" fontId="0" fillId="0" borderId="1" xfId="20" applyNumberFormat="1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right"/>
      <protection/>
    </xf>
    <xf numFmtId="164" fontId="1" fillId="0" borderId="1" xfId="20" applyFont="1" applyFill="1" applyBorder="1" applyAlignment="1">
      <alignment horizontal="center"/>
      <protection/>
    </xf>
    <xf numFmtId="164" fontId="4" fillId="0" borderId="1" xfId="20" applyFont="1" applyFill="1" applyBorder="1" applyAlignment="1">
      <alignment horizontal="center" wrapText="1"/>
      <protection/>
    </xf>
    <xf numFmtId="164" fontId="5" fillId="0" borderId="1" xfId="20" applyFont="1" applyFill="1" applyBorder="1">
      <alignment/>
      <protection/>
    </xf>
    <xf numFmtId="164" fontId="0" fillId="0" borderId="1" xfId="20" applyFill="1" applyBorder="1" applyAlignment="1">
      <alignment horizontal="center" wrapText="1"/>
      <protection/>
    </xf>
    <xf numFmtId="164" fontId="0" fillId="0" borderId="1" xfId="20" applyFont="1" applyFill="1" applyBorder="1" applyAlignment="1">
      <alignment horizontal="right"/>
      <protection/>
    </xf>
    <xf numFmtId="164" fontId="0" fillId="3" borderId="0" xfId="20" applyFill="1" applyBorder="1" applyAlignment="1">
      <alignment/>
      <protection/>
    </xf>
    <xf numFmtId="164" fontId="0" fillId="3" borderId="0" xfId="20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Normal="101" zoomScaleSheetLayoutView="100" workbookViewId="0" topLeftCell="A1">
      <selection activeCell="K21" sqref="K21"/>
    </sheetView>
  </sheetViews>
  <sheetFormatPr defaultColWidth="9.140625" defaultRowHeight="12.75"/>
  <cols>
    <col min="1" max="1" width="33.28125" style="1" customWidth="1"/>
    <col min="2" max="2" width="11.57421875" style="1" customWidth="1"/>
    <col min="3" max="3" width="14.8515625" style="1" customWidth="1"/>
    <col min="4" max="4" width="11.57421875" style="1" customWidth="1"/>
    <col min="5" max="5" width="11.7109375" style="1" customWidth="1"/>
    <col min="6" max="6" width="12.7109375" style="1" customWidth="1"/>
    <col min="7" max="7" width="17.421875" style="2" customWidth="1"/>
    <col min="8" max="16384" width="8.7109375" style="1" customWidth="1"/>
  </cols>
  <sheetData>
    <row r="1" spans="1:21" ht="16.5" customHeight="1">
      <c r="A1" s="3" t="s">
        <v>0</v>
      </c>
      <c r="B1" s="3"/>
      <c r="C1" s="3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6.75" customHeight="1">
      <c r="A2" s="3"/>
      <c r="B2" s="3"/>
      <c r="C2" s="3"/>
      <c r="D2" s="3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" customHeight="1">
      <c r="A3" s="6" t="s">
        <v>1</v>
      </c>
      <c r="B3" s="7"/>
      <c r="C3" s="7"/>
      <c r="D3" s="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.25" customHeight="1">
      <c r="A4" s="6" t="s">
        <v>2</v>
      </c>
      <c r="B4" s="8"/>
      <c r="C4" s="8"/>
      <c r="D4" s="8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5.5" customHeight="1">
      <c r="A5" s="9" t="s">
        <v>3</v>
      </c>
      <c r="B5" s="10"/>
      <c r="C5" s="10"/>
      <c r="D5" s="10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6.25" customHeight="1">
      <c r="A6" s="11" t="s">
        <v>4</v>
      </c>
      <c r="B6" s="12" t="s">
        <v>5</v>
      </c>
      <c r="C6" s="12" t="s">
        <v>6</v>
      </c>
      <c r="D6" s="12" t="s">
        <v>7</v>
      </c>
      <c r="E6" s="11" t="s">
        <v>8</v>
      </c>
      <c r="F6" s="12" t="s">
        <v>9</v>
      </c>
      <c r="G6" s="12" t="s">
        <v>10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1" customFormat="1" ht="24" customHeight="1">
      <c r="A7" s="13" t="s">
        <v>11</v>
      </c>
      <c r="B7" s="14" t="s">
        <v>12</v>
      </c>
      <c r="C7" s="14" t="s">
        <v>13</v>
      </c>
      <c r="D7" s="15">
        <v>67</v>
      </c>
      <c r="E7" s="16"/>
      <c r="F7" s="17" t="s">
        <v>12</v>
      </c>
      <c r="G7" s="18">
        <f>L7</f>
        <v>0</v>
      </c>
      <c r="H7" s="19"/>
      <c r="I7" s="19"/>
      <c r="J7" s="19"/>
      <c r="K7" s="19"/>
      <c r="L7" s="20">
        <f>E7*D7</f>
        <v>0</v>
      </c>
      <c r="M7" s="19"/>
      <c r="N7" s="19"/>
      <c r="O7" s="19"/>
      <c r="P7" s="19"/>
      <c r="Q7" s="19"/>
      <c r="R7" s="19"/>
      <c r="S7" s="19"/>
      <c r="T7" s="19"/>
      <c r="U7" s="19"/>
    </row>
    <row r="8" spans="1:21" s="21" customFormat="1" ht="24" customHeight="1">
      <c r="A8" s="13" t="s">
        <v>14</v>
      </c>
      <c r="B8" s="14" t="s">
        <v>12</v>
      </c>
      <c r="C8" s="14" t="s">
        <v>13</v>
      </c>
      <c r="D8" s="15">
        <v>63</v>
      </c>
      <c r="E8" s="16"/>
      <c r="F8" s="17" t="s">
        <v>12</v>
      </c>
      <c r="G8" s="18">
        <f>L8</f>
        <v>0</v>
      </c>
      <c r="H8" s="19"/>
      <c r="I8" s="19"/>
      <c r="J8" s="19"/>
      <c r="K8" s="19"/>
      <c r="L8" s="20">
        <f>E8*D8</f>
        <v>0</v>
      </c>
      <c r="M8" s="19"/>
      <c r="N8" s="19"/>
      <c r="O8" s="19"/>
      <c r="P8" s="19"/>
      <c r="Q8" s="19"/>
      <c r="R8" s="19"/>
      <c r="S8" s="19"/>
      <c r="T8" s="19"/>
      <c r="U8" s="19"/>
    </row>
    <row r="9" spans="1:21" s="21" customFormat="1" ht="24" customHeight="1">
      <c r="A9" s="13" t="s">
        <v>15</v>
      </c>
      <c r="B9" s="14" t="s">
        <v>12</v>
      </c>
      <c r="C9" s="14" t="s">
        <v>16</v>
      </c>
      <c r="D9" s="15">
        <v>67</v>
      </c>
      <c r="E9" s="16"/>
      <c r="F9" s="17" t="s">
        <v>12</v>
      </c>
      <c r="G9" s="18">
        <f>L9</f>
        <v>0</v>
      </c>
      <c r="H9" s="19"/>
      <c r="I9" s="19"/>
      <c r="J9" s="19"/>
      <c r="K9" s="19"/>
      <c r="L9" s="20">
        <f>E9*D9</f>
        <v>0</v>
      </c>
      <c r="M9" s="19"/>
      <c r="N9" s="19"/>
      <c r="O9" s="19"/>
      <c r="P9" s="19"/>
      <c r="Q9" s="19"/>
      <c r="R9" s="19"/>
      <c r="S9" s="19"/>
      <c r="T9" s="19"/>
      <c r="U9" s="19"/>
    </row>
    <row r="10" spans="1:21" s="21" customFormat="1" ht="24" customHeight="1">
      <c r="A10" s="13" t="s">
        <v>17</v>
      </c>
      <c r="B10" s="14" t="s">
        <v>12</v>
      </c>
      <c r="C10" s="14" t="s">
        <v>16</v>
      </c>
      <c r="D10" s="15">
        <v>71</v>
      </c>
      <c r="E10" s="16"/>
      <c r="F10" s="17" t="s">
        <v>12</v>
      </c>
      <c r="G10" s="18">
        <f>L10</f>
        <v>0</v>
      </c>
      <c r="H10" s="19"/>
      <c r="I10" s="19"/>
      <c r="J10" s="19"/>
      <c r="K10" s="19"/>
      <c r="L10" s="20">
        <f>E10*D10</f>
        <v>0</v>
      </c>
      <c r="M10" s="19"/>
      <c r="N10" s="19"/>
      <c r="O10" s="19"/>
      <c r="P10" s="19"/>
      <c r="Q10" s="19"/>
      <c r="R10" s="19"/>
      <c r="S10" s="19"/>
      <c r="T10" s="19"/>
      <c r="U10" s="19"/>
    </row>
    <row r="11" spans="1:21" s="21" customFormat="1" ht="26.25" customHeight="1">
      <c r="A11" s="13" t="s">
        <v>18</v>
      </c>
      <c r="B11" s="14" t="s">
        <v>19</v>
      </c>
      <c r="C11" s="14" t="s">
        <v>20</v>
      </c>
      <c r="D11" s="15">
        <v>71</v>
      </c>
      <c r="E11" s="16"/>
      <c r="F11" s="17" t="s">
        <v>21</v>
      </c>
      <c r="G11" s="18">
        <f>L11</f>
        <v>0</v>
      </c>
      <c r="H11" s="19"/>
      <c r="I11" s="19"/>
      <c r="J11" s="19"/>
      <c r="K11" s="19"/>
      <c r="L11" s="20">
        <f>E11*D11/3</f>
        <v>0</v>
      </c>
      <c r="M11" s="19"/>
      <c r="N11" s="19"/>
      <c r="O11" s="19"/>
      <c r="P11" s="19"/>
      <c r="Q11" s="19"/>
      <c r="R11" s="19"/>
      <c r="S11" s="19"/>
      <c r="T11" s="19"/>
      <c r="U11" s="19"/>
    </row>
    <row r="12" spans="1:21" s="21" customFormat="1" ht="24" customHeight="1">
      <c r="A12" s="13" t="s">
        <v>22</v>
      </c>
      <c r="B12" s="14" t="s">
        <v>12</v>
      </c>
      <c r="C12" s="14" t="s">
        <v>23</v>
      </c>
      <c r="D12" s="15">
        <v>55</v>
      </c>
      <c r="E12" s="16"/>
      <c r="F12" s="17" t="s">
        <v>12</v>
      </c>
      <c r="G12" s="18">
        <f>L12</f>
        <v>0</v>
      </c>
      <c r="H12" s="19"/>
      <c r="I12" s="19"/>
      <c r="J12" s="19"/>
      <c r="K12" s="19"/>
      <c r="L12" s="20">
        <f>E12*D12</f>
        <v>0</v>
      </c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1" customFormat="1" ht="15" customHeight="1">
      <c r="A13" s="22" t="s">
        <v>24</v>
      </c>
      <c r="B13" s="23" t="s">
        <v>12</v>
      </c>
      <c r="C13" s="23" t="s">
        <v>25</v>
      </c>
      <c r="D13" s="15">
        <v>57</v>
      </c>
      <c r="E13" s="16"/>
      <c r="F13" s="17" t="s">
        <v>12</v>
      </c>
      <c r="G13" s="18">
        <f>L13</f>
        <v>0</v>
      </c>
      <c r="H13" s="19"/>
      <c r="I13" s="19"/>
      <c r="J13" s="19"/>
      <c r="K13" s="19"/>
      <c r="L13" s="20">
        <f>E13*D13</f>
        <v>0</v>
      </c>
      <c r="M13" s="19"/>
      <c r="N13" s="19"/>
      <c r="O13" s="19"/>
      <c r="P13" s="19"/>
      <c r="Q13" s="19"/>
      <c r="R13" s="19"/>
      <c r="S13" s="19"/>
      <c r="T13" s="19"/>
      <c r="U13" s="19"/>
    </row>
    <row r="14" spans="1:21" s="21" customFormat="1" ht="15" customHeight="1">
      <c r="A14" s="22" t="s">
        <v>26</v>
      </c>
      <c r="B14" s="23" t="s">
        <v>12</v>
      </c>
      <c r="C14" s="23" t="s">
        <v>27</v>
      </c>
      <c r="D14" s="15">
        <v>79</v>
      </c>
      <c r="E14" s="16"/>
      <c r="F14" s="17" t="s">
        <v>12</v>
      </c>
      <c r="G14" s="18">
        <f>L14</f>
        <v>0</v>
      </c>
      <c r="H14" s="19"/>
      <c r="I14" s="19"/>
      <c r="J14" s="19"/>
      <c r="K14" s="19"/>
      <c r="L14" s="20">
        <f>E14*D14</f>
        <v>0</v>
      </c>
      <c r="M14" s="19"/>
      <c r="N14" s="19"/>
      <c r="O14" s="19"/>
      <c r="P14" s="19"/>
      <c r="Q14" s="19"/>
      <c r="R14" s="19"/>
      <c r="S14" s="19"/>
      <c r="T14" s="19"/>
      <c r="U14" s="19"/>
    </row>
    <row r="15" spans="1:21" s="21" customFormat="1" ht="15" customHeight="1">
      <c r="A15" s="22" t="s">
        <v>28</v>
      </c>
      <c r="B15" s="23" t="s">
        <v>12</v>
      </c>
      <c r="C15" s="23" t="s">
        <v>25</v>
      </c>
      <c r="D15" s="15">
        <v>47</v>
      </c>
      <c r="E15" s="16"/>
      <c r="F15" s="17" t="s">
        <v>12</v>
      </c>
      <c r="G15" s="18">
        <f>L15</f>
        <v>0</v>
      </c>
      <c r="H15" s="19"/>
      <c r="I15" s="19"/>
      <c r="J15" s="19"/>
      <c r="K15" s="19"/>
      <c r="L15" s="20">
        <f>E15*D15</f>
        <v>0</v>
      </c>
      <c r="M15" s="19"/>
      <c r="N15" s="19"/>
      <c r="O15" s="19"/>
      <c r="P15" s="19"/>
      <c r="Q15" s="19"/>
      <c r="R15" s="19"/>
      <c r="S15" s="19"/>
      <c r="T15" s="19"/>
      <c r="U15" s="19"/>
    </row>
    <row r="16" spans="1:21" s="21" customFormat="1" ht="15" customHeight="1">
      <c r="A16" s="22" t="s">
        <v>29</v>
      </c>
      <c r="B16" s="23" t="s">
        <v>12</v>
      </c>
      <c r="C16" s="23" t="s">
        <v>25</v>
      </c>
      <c r="D16" s="15">
        <v>49</v>
      </c>
      <c r="E16" s="16"/>
      <c r="F16" s="17" t="s">
        <v>12</v>
      </c>
      <c r="G16" s="18">
        <f>L16</f>
        <v>0</v>
      </c>
      <c r="H16" s="19"/>
      <c r="I16" s="19"/>
      <c r="J16" s="19"/>
      <c r="K16" s="19"/>
      <c r="L16" s="20">
        <f>E16*D16</f>
        <v>0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s="21" customFormat="1" ht="15" customHeight="1">
      <c r="A17" s="22" t="s">
        <v>30</v>
      </c>
      <c r="B17" s="23" t="s">
        <v>12</v>
      </c>
      <c r="C17" s="23" t="s">
        <v>31</v>
      </c>
      <c r="D17" s="15">
        <v>51</v>
      </c>
      <c r="E17" s="16"/>
      <c r="F17" s="17" t="s">
        <v>12</v>
      </c>
      <c r="G17" s="18">
        <f>L17</f>
        <v>0</v>
      </c>
      <c r="H17" s="19"/>
      <c r="I17" s="19"/>
      <c r="J17" s="19"/>
      <c r="K17" s="19"/>
      <c r="L17" s="20">
        <f>E17*D17</f>
        <v>0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s="21" customFormat="1" ht="15" customHeight="1">
      <c r="A18" s="22" t="s">
        <v>32</v>
      </c>
      <c r="B18" s="23" t="s">
        <v>12</v>
      </c>
      <c r="C18" s="23" t="s">
        <v>31</v>
      </c>
      <c r="D18" s="15">
        <v>61</v>
      </c>
      <c r="E18" s="16"/>
      <c r="F18" s="17" t="s">
        <v>12</v>
      </c>
      <c r="G18" s="18">
        <f>L18</f>
        <v>0</v>
      </c>
      <c r="H18" s="19"/>
      <c r="I18" s="19"/>
      <c r="J18" s="19"/>
      <c r="K18" s="19"/>
      <c r="L18" s="20">
        <f>E18*D18</f>
        <v>0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s="21" customFormat="1" ht="15" customHeight="1">
      <c r="A19" s="22" t="s">
        <v>33</v>
      </c>
      <c r="B19" s="23" t="s">
        <v>12</v>
      </c>
      <c r="C19" s="23" t="s">
        <v>31</v>
      </c>
      <c r="D19" s="15">
        <v>71</v>
      </c>
      <c r="E19" s="16"/>
      <c r="F19" s="17" t="s">
        <v>12</v>
      </c>
      <c r="G19" s="18">
        <f>L19</f>
        <v>0</v>
      </c>
      <c r="H19" s="19"/>
      <c r="I19" s="19"/>
      <c r="J19" s="19"/>
      <c r="K19" s="19"/>
      <c r="L19" s="20">
        <f>E19*D19</f>
        <v>0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21" s="21" customFormat="1" ht="18" customHeight="1">
      <c r="A20" s="22" t="s">
        <v>34</v>
      </c>
      <c r="B20" s="23" t="s">
        <v>19</v>
      </c>
      <c r="C20" s="14" t="s">
        <v>35</v>
      </c>
      <c r="D20" s="15">
        <v>33</v>
      </c>
      <c r="E20" s="16"/>
      <c r="F20" s="17" t="s">
        <v>19</v>
      </c>
      <c r="G20" s="18">
        <f>L20</f>
        <v>0</v>
      </c>
      <c r="H20" s="19"/>
      <c r="I20" s="19"/>
      <c r="J20" s="19"/>
      <c r="K20" s="19"/>
      <c r="L20" s="20">
        <f>E20*D20</f>
        <v>0</v>
      </c>
      <c r="M20" s="19"/>
      <c r="N20" s="19"/>
      <c r="O20" s="19"/>
      <c r="P20" s="19"/>
      <c r="Q20" s="19"/>
      <c r="R20" s="19"/>
      <c r="S20" s="19"/>
      <c r="T20" s="19"/>
      <c r="U20" s="19"/>
    </row>
    <row r="21" spans="1:21" s="21" customFormat="1" ht="28.5" customHeight="1">
      <c r="A21" s="13" t="s">
        <v>36</v>
      </c>
      <c r="B21" s="23" t="s">
        <v>19</v>
      </c>
      <c r="C21" s="14" t="s">
        <v>37</v>
      </c>
      <c r="D21" s="15">
        <v>25</v>
      </c>
      <c r="E21" s="16"/>
      <c r="F21" s="17" t="s">
        <v>19</v>
      </c>
      <c r="G21" s="18">
        <f>L21</f>
        <v>0</v>
      </c>
      <c r="H21" s="19"/>
      <c r="I21" s="19"/>
      <c r="J21" s="19"/>
      <c r="K21" s="19"/>
      <c r="L21" s="20">
        <f>E21*D21</f>
        <v>0</v>
      </c>
      <c r="M21" s="19"/>
      <c r="N21" s="19"/>
      <c r="O21" s="19"/>
      <c r="P21" s="19"/>
      <c r="Q21" s="19"/>
      <c r="R21" s="19"/>
      <c r="S21" s="19"/>
      <c r="T21" s="19"/>
      <c r="U21" s="19"/>
    </row>
    <row r="22" spans="1:21" s="21" customFormat="1" ht="18" customHeight="1">
      <c r="A22" s="22" t="s">
        <v>38</v>
      </c>
      <c r="B22" s="23" t="s">
        <v>19</v>
      </c>
      <c r="C22" s="14" t="s">
        <v>37</v>
      </c>
      <c r="D22" s="15">
        <v>28</v>
      </c>
      <c r="E22" s="16"/>
      <c r="F22" s="17" t="s">
        <v>19</v>
      </c>
      <c r="G22" s="18">
        <f>L22</f>
        <v>0</v>
      </c>
      <c r="H22" s="19"/>
      <c r="I22" s="19"/>
      <c r="J22" s="19"/>
      <c r="K22" s="19"/>
      <c r="L22" s="20">
        <f>E22*D22</f>
        <v>0</v>
      </c>
      <c r="M22" s="19"/>
      <c r="N22" s="19"/>
      <c r="O22" s="19"/>
      <c r="P22" s="19"/>
      <c r="Q22" s="19"/>
      <c r="R22" s="19"/>
      <c r="S22" s="19"/>
      <c r="T22" s="19"/>
      <c r="U22" s="19"/>
    </row>
    <row r="23" spans="1:21" s="21" customFormat="1" ht="18" customHeight="1">
      <c r="A23" s="24" t="s">
        <v>39</v>
      </c>
      <c r="B23" s="24"/>
      <c r="C23" s="24"/>
      <c r="D23" s="24"/>
      <c r="E23" s="24"/>
      <c r="F23" s="24"/>
      <c r="G23" s="24"/>
      <c r="H23" s="19"/>
      <c r="I23" s="19"/>
      <c r="J23" s="19"/>
      <c r="K23" s="19"/>
      <c r="L23" s="20">
        <f>E23*D23</f>
        <v>0</v>
      </c>
      <c r="M23" s="19"/>
      <c r="N23" s="19"/>
      <c r="O23" s="19"/>
      <c r="P23" s="19"/>
      <c r="Q23" s="19"/>
      <c r="R23" s="19"/>
      <c r="S23" s="19"/>
      <c r="T23" s="19"/>
      <c r="U23" s="19"/>
    </row>
    <row r="24" spans="1:21" s="21" customFormat="1" ht="18" customHeight="1">
      <c r="A24" s="25" t="s">
        <v>40</v>
      </c>
      <c r="B24" s="23" t="s">
        <v>12</v>
      </c>
      <c r="C24" s="14" t="s">
        <v>41</v>
      </c>
      <c r="D24" s="15">
        <v>75</v>
      </c>
      <c r="E24" s="16"/>
      <c r="F24" s="17" t="s">
        <v>19</v>
      </c>
      <c r="G24" s="18">
        <f>L24</f>
        <v>0</v>
      </c>
      <c r="H24" s="19"/>
      <c r="I24" s="19"/>
      <c r="J24" s="19"/>
      <c r="K24" s="19"/>
      <c r="L24" s="20">
        <f>E24*D24/3</f>
        <v>0</v>
      </c>
      <c r="M24" s="19"/>
      <c r="N24" s="19"/>
      <c r="O24" s="19"/>
      <c r="P24" s="19"/>
      <c r="Q24" s="19"/>
      <c r="R24" s="19"/>
      <c r="S24" s="19"/>
      <c r="T24" s="19"/>
      <c r="U24" s="19"/>
    </row>
    <row r="25" spans="1:21" s="21" customFormat="1" ht="18" customHeight="1">
      <c r="A25" s="22" t="s">
        <v>42</v>
      </c>
      <c r="B25" s="23" t="s">
        <v>12</v>
      </c>
      <c r="C25" s="14" t="s">
        <v>12</v>
      </c>
      <c r="D25" s="15">
        <v>129</v>
      </c>
      <c r="E25" s="16"/>
      <c r="F25" s="17" t="s">
        <v>12</v>
      </c>
      <c r="G25" s="18">
        <f>L25</f>
        <v>0</v>
      </c>
      <c r="H25" s="19"/>
      <c r="I25" s="19"/>
      <c r="J25" s="19"/>
      <c r="K25" s="19"/>
      <c r="L25" s="20">
        <f>E25*D25</f>
        <v>0</v>
      </c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1" customFormat="1" ht="18" customHeight="1">
      <c r="A26" s="24" t="s">
        <v>43</v>
      </c>
      <c r="B26" s="24"/>
      <c r="C26" s="24"/>
      <c r="D26" s="24"/>
      <c r="E26" s="24"/>
      <c r="F26" s="24"/>
      <c r="G26" s="24"/>
      <c r="H26" s="19"/>
      <c r="I26" s="19"/>
      <c r="J26" s="19"/>
      <c r="K26" s="19"/>
      <c r="L26" s="20">
        <f>E26*D26</f>
        <v>0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1:21" s="30" customFormat="1" ht="22.5" customHeight="1">
      <c r="A27" s="26" t="s">
        <v>44</v>
      </c>
      <c r="B27" s="27" t="s">
        <v>19</v>
      </c>
      <c r="C27" s="28" t="s">
        <v>45</v>
      </c>
      <c r="D27" s="29">
        <v>35</v>
      </c>
      <c r="E27" s="16"/>
      <c r="F27" s="17" t="s">
        <v>19</v>
      </c>
      <c r="G27" s="18">
        <f>L27</f>
        <v>0</v>
      </c>
      <c r="H27" s="19"/>
      <c r="I27" s="19"/>
      <c r="J27" s="19"/>
      <c r="K27" s="19"/>
      <c r="L27" s="20">
        <f>E27*D27</f>
        <v>0</v>
      </c>
      <c r="M27" s="19"/>
      <c r="N27" s="19"/>
      <c r="O27" s="19"/>
      <c r="P27" s="19"/>
      <c r="Q27" s="19"/>
      <c r="R27" s="19"/>
      <c r="S27" s="19"/>
      <c r="T27" s="19"/>
      <c r="U27" s="19"/>
    </row>
    <row r="28" spans="1:21" s="21" customFormat="1" ht="22.5" customHeight="1">
      <c r="A28" s="13" t="s">
        <v>46</v>
      </c>
      <c r="B28" s="23" t="s">
        <v>19</v>
      </c>
      <c r="C28" s="14" t="s">
        <v>47</v>
      </c>
      <c r="D28" s="15">
        <v>22</v>
      </c>
      <c r="E28" s="16"/>
      <c r="F28" s="17" t="s">
        <v>19</v>
      </c>
      <c r="G28" s="18">
        <f>L28</f>
        <v>0</v>
      </c>
      <c r="H28" s="19"/>
      <c r="I28" s="19"/>
      <c r="J28" s="19"/>
      <c r="K28" s="19"/>
      <c r="L28" s="20">
        <f>E28*D28</f>
        <v>0</v>
      </c>
      <c r="M28" s="19"/>
      <c r="N28" s="19"/>
      <c r="O28" s="19"/>
      <c r="P28" s="19"/>
      <c r="Q28" s="19"/>
      <c r="R28" s="19"/>
      <c r="S28" s="19"/>
      <c r="T28" s="19"/>
      <c r="U28" s="19"/>
    </row>
    <row r="29" spans="1:21" s="21" customFormat="1" ht="22.5" customHeight="1">
      <c r="A29" s="13" t="s">
        <v>48</v>
      </c>
      <c r="B29" s="23" t="s">
        <v>19</v>
      </c>
      <c r="C29" s="14" t="s">
        <v>47</v>
      </c>
      <c r="D29" s="15">
        <v>22</v>
      </c>
      <c r="E29" s="16"/>
      <c r="F29" s="17" t="s">
        <v>19</v>
      </c>
      <c r="G29" s="18">
        <f>L29</f>
        <v>0</v>
      </c>
      <c r="H29" s="19"/>
      <c r="I29" s="19"/>
      <c r="J29" s="19"/>
      <c r="K29" s="19"/>
      <c r="L29" s="20">
        <f>E29*D29</f>
        <v>0</v>
      </c>
      <c r="M29" s="19"/>
      <c r="N29" s="19"/>
      <c r="O29" s="19"/>
      <c r="P29" s="19"/>
      <c r="Q29" s="19"/>
      <c r="R29" s="19"/>
      <c r="S29" s="19"/>
      <c r="T29" s="19"/>
      <c r="U29" s="19"/>
    </row>
    <row r="30" spans="1:21" s="21" customFormat="1" ht="22.5" customHeight="1">
      <c r="A30" s="22" t="s">
        <v>49</v>
      </c>
      <c r="B30" s="23" t="s">
        <v>19</v>
      </c>
      <c r="C30" s="14" t="s">
        <v>50</v>
      </c>
      <c r="D30" s="15">
        <v>28</v>
      </c>
      <c r="E30" s="16"/>
      <c r="F30" s="17" t="s">
        <v>19</v>
      </c>
      <c r="G30" s="18">
        <f>L30</f>
        <v>0</v>
      </c>
      <c r="H30" s="19"/>
      <c r="I30" s="19"/>
      <c r="J30" s="19"/>
      <c r="K30" s="19"/>
      <c r="L30" s="20">
        <f>E30*D30</f>
        <v>0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1:21" s="21" customFormat="1" ht="22.5" customHeight="1">
      <c r="A31" s="22" t="s">
        <v>51</v>
      </c>
      <c r="B31" s="14" t="s">
        <v>19</v>
      </c>
      <c r="C31" s="14" t="s">
        <v>50</v>
      </c>
      <c r="D31" s="15">
        <v>31</v>
      </c>
      <c r="E31" s="16"/>
      <c r="F31" s="17" t="s">
        <v>19</v>
      </c>
      <c r="G31" s="18">
        <f>L31</f>
        <v>0</v>
      </c>
      <c r="H31" s="19"/>
      <c r="I31" s="19"/>
      <c r="J31" s="19"/>
      <c r="K31" s="19"/>
      <c r="L31" s="20">
        <f>E31*D31</f>
        <v>0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1:21" s="21" customFormat="1" ht="22.5" customHeight="1">
      <c r="A32" s="22" t="s">
        <v>52</v>
      </c>
      <c r="B32" s="14" t="s">
        <v>19</v>
      </c>
      <c r="C32" s="14" t="s">
        <v>50</v>
      </c>
      <c r="D32" s="15">
        <v>31</v>
      </c>
      <c r="E32" s="16"/>
      <c r="F32" s="17" t="s">
        <v>19</v>
      </c>
      <c r="G32" s="18">
        <f>L32</f>
        <v>0</v>
      </c>
      <c r="H32" s="19"/>
      <c r="I32" s="19"/>
      <c r="J32" s="19"/>
      <c r="K32" s="19"/>
      <c r="L32" s="20">
        <f>E32*D32</f>
        <v>0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1:21" s="21" customFormat="1" ht="22.5" customHeight="1">
      <c r="A33" s="13" t="s">
        <v>53</v>
      </c>
      <c r="B33" s="31" t="s">
        <v>54</v>
      </c>
      <c r="C33" s="14" t="s">
        <v>55</v>
      </c>
      <c r="D33" s="15">
        <v>44</v>
      </c>
      <c r="E33" s="16"/>
      <c r="F33" s="17" t="s">
        <v>54</v>
      </c>
      <c r="G33" s="18">
        <f>L33</f>
        <v>0</v>
      </c>
      <c r="H33" s="19"/>
      <c r="I33" s="19"/>
      <c r="J33" s="19"/>
      <c r="K33" s="19"/>
      <c r="L33" s="20">
        <f>E33*D33</f>
        <v>0</v>
      </c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1" customFormat="1" ht="22.5" customHeight="1">
      <c r="A34" s="13" t="s">
        <v>56</v>
      </c>
      <c r="B34" s="31" t="s">
        <v>54</v>
      </c>
      <c r="C34" s="14" t="s">
        <v>57</v>
      </c>
      <c r="D34" s="15">
        <v>38</v>
      </c>
      <c r="E34" s="16"/>
      <c r="F34" s="17" t="s">
        <v>54</v>
      </c>
      <c r="G34" s="18">
        <f>L34</f>
        <v>0</v>
      </c>
      <c r="H34" s="19"/>
      <c r="I34" s="19"/>
      <c r="J34" s="19"/>
      <c r="K34" s="19"/>
      <c r="L34" s="20">
        <f>E34*D34</f>
        <v>0</v>
      </c>
      <c r="M34" s="19"/>
      <c r="N34" s="19"/>
      <c r="O34" s="19"/>
      <c r="P34" s="19"/>
      <c r="Q34" s="19"/>
      <c r="R34" s="19"/>
      <c r="S34" s="19"/>
      <c r="T34" s="19"/>
      <c r="U34" s="19"/>
    </row>
    <row r="35" spans="1:21" s="21" customFormat="1" ht="22.5" customHeight="1">
      <c r="A35" s="13" t="s">
        <v>58</v>
      </c>
      <c r="B35" s="31" t="s">
        <v>54</v>
      </c>
      <c r="C35" s="14" t="s">
        <v>59</v>
      </c>
      <c r="D35" s="15">
        <v>40</v>
      </c>
      <c r="E35" s="16"/>
      <c r="F35" s="17" t="s">
        <v>54</v>
      </c>
      <c r="G35" s="18">
        <f>L35</f>
        <v>0</v>
      </c>
      <c r="H35" s="19"/>
      <c r="I35" s="19"/>
      <c r="J35" s="19"/>
      <c r="K35" s="19"/>
      <c r="L35" s="20">
        <f>E35*D35</f>
        <v>0</v>
      </c>
      <c r="M35" s="19"/>
      <c r="N35" s="19"/>
      <c r="O35" s="19"/>
      <c r="P35" s="19"/>
      <c r="Q35" s="19"/>
      <c r="R35" s="19"/>
      <c r="S35" s="19"/>
      <c r="T35" s="19"/>
      <c r="U35" s="19"/>
    </row>
    <row r="36" spans="1:21" s="21" customFormat="1" ht="22.5" customHeight="1">
      <c r="A36" s="13" t="s">
        <v>60</v>
      </c>
      <c r="B36" s="31" t="s">
        <v>54</v>
      </c>
      <c r="C36" s="14" t="s">
        <v>61</v>
      </c>
      <c r="D36" s="15">
        <v>60</v>
      </c>
      <c r="E36" s="16"/>
      <c r="F36" s="17" t="s">
        <v>54</v>
      </c>
      <c r="G36" s="18">
        <f>L36</f>
        <v>0</v>
      </c>
      <c r="H36" s="19"/>
      <c r="I36" s="19"/>
      <c r="J36" s="19"/>
      <c r="K36" s="19"/>
      <c r="L36" s="20">
        <f>E36*D36</f>
        <v>0</v>
      </c>
      <c r="M36" s="19"/>
      <c r="N36" s="19"/>
      <c r="O36" s="19"/>
      <c r="P36" s="19"/>
      <c r="Q36" s="19"/>
      <c r="R36" s="19"/>
      <c r="S36" s="19"/>
      <c r="T36" s="19"/>
      <c r="U36" s="19"/>
    </row>
    <row r="37" spans="1:21" s="21" customFormat="1" ht="22.5" customHeight="1">
      <c r="A37" s="13" t="s">
        <v>62</v>
      </c>
      <c r="B37" s="31" t="s">
        <v>54</v>
      </c>
      <c r="C37" s="14" t="s">
        <v>63</v>
      </c>
      <c r="D37" s="15">
        <v>50</v>
      </c>
      <c r="E37" s="16"/>
      <c r="F37" s="17" t="s">
        <v>54</v>
      </c>
      <c r="G37" s="18">
        <f>L37</f>
        <v>0</v>
      </c>
      <c r="H37" s="19"/>
      <c r="I37" s="19"/>
      <c r="J37" s="19"/>
      <c r="K37" s="19"/>
      <c r="L37" s="20">
        <f>E37*D37</f>
        <v>0</v>
      </c>
      <c r="M37" s="19"/>
      <c r="N37" s="19"/>
      <c r="O37" s="19"/>
      <c r="P37" s="19"/>
      <c r="Q37" s="19"/>
      <c r="R37" s="19"/>
      <c r="S37" s="19"/>
      <c r="T37" s="19"/>
      <c r="U37" s="19"/>
    </row>
    <row r="38" spans="1:21" s="21" customFormat="1" ht="22.5" customHeight="1">
      <c r="A38" s="13" t="s">
        <v>64</v>
      </c>
      <c r="B38" s="31" t="s">
        <v>65</v>
      </c>
      <c r="C38" s="14" t="s">
        <v>66</v>
      </c>
      <c r="D38" s="15">
        <v>23</v>
      </c>
      <c r="E38" s="16"/>
      <c r="F38" s="17" t="s">
        <v>19</v>
      </c>
      <c r="G38" s="18">
        <f>L38</f>
        <v>0</v>
      </c>
      <c r="H38" s="19"/>
      <c r="I38" s="19"/>
      <c r="J38" s="19"/>
      <c r="K38" s="19"/>
      <c r="L38" s="20">
        <f>E38*D38</f>
        <v>0</v>
      </c>
      <c r="M38" s="19"/>
      <c r="N38" s="19"/>
      <c r="O38" s="19"/>
      <c r="P38" s="19"/>
      <c r="Q38" s="19"/>
      <c r="R38" s="19"/>
      <c r="S38" s="19"/>
      <c r="T38" s="19"/>
      <c r="U38" s="19"/>
    </row>
    <row r="39" spans="1:21" s="21" customFormat="1" ht="22.5" customHeight="1">
      <c r="A39" s="13" t="s">
        <v>67</v>
      </c>
      <c r="B39" s="31" t="s">
        <v>65</v>
      </c>
      <c r="C39" s="14" t="s">
        <v>66</v>
      </c>
      <c r="D39" s="15">
        <v>21</v>
      </c>
      <c r="E39" s="16"/>
      <c r="F39" s="17" t="s">
        <v>19</v>
      </c>
      <c r="G39" s="18">
        <f>L39</f>
        <v>0</v>
      </c>
      <c r="H39" s="19"/>
      <c r="I39" s="19"/>
      <c r="J39" s="19"/>
      <c r="K39" s="19"/>
      <c r="L39" s="20">
        <f>E39*D39</f>
        <v>0</v>
      </c>
      <c r="M39" s="19"/>
      <c r="N39" s="19"/>
      <c r="O39" s="19"/>
      <c r="P39" s="19"/>
      <c r="Q39" s="19"/>
      <c r="R39" s="19"/>
      <c r="S39" s="19"/>
      <c r="T39" s="19"/>
      <c r="U39" s="19"/>
    </row>
    <row r="40" spans="1:21" s="21" customFormat="1" ht="22.5" customHeight="1">
      <c r="A40" s="13" t="s">
        <v>68</v>
      </c>
      <c r="B40" s="31" t="s">
        <v>19</v>
      </c>
      <c r="C40" s="14" t="s">
        <v>69</v>
      </c>
      <c r="D40" s="15">
        <v>40</v>
      </c>
      <c r="E40" s="16"/>
      <c r="F40" s="17" t="s">
        <v>19</v>
      </c>
      <c r="G40" s="18">
        <f>L40</f>
        <v>0</v>
      </c>
      <c r="H40" s="19"/>
      <c r="I40" s="19"/>
      <c r="J40" s="19"/>
      <c r="K40" s="19"/>
      <c r="L40" s="20">
        <f>E40*D40</f>
        <v>0</v>
      </c>
      <c r="M40" s="19"/>
      <c r="N40" s="19"/>
      <c r="O40" s="19"/>
      <c r="P40" s="19"/>
      <c r="Q40" s="19"/>
      <c r="R40" s="19"/>
      <c r="S40" s="19"/>
      <c r="T40" s="19"/>
      <c r="U40" s="19"/>
    </row>
    <row r="41" spans="1:21" s="21" customFormat="1" ht="22.5" customHeight="1">
      <c r="A41" s="13" t="s">
        <v>70</v>
      </c>
      <c r="B41" s="31" t="s">
        <v>19</v>
      </c>
      <c r="C41" s="14" t="s">
        <v>69</v>
      </c>
      <c r="D41" s="15">
        <v>37</v>
      </c>
      <c r="E41" s="16"/>
      <c r="F41" s="17" t="s">
        <v>19</v>
      </c>
      <c r="G41" s="18">
        <f>L41</f>
        <v>0</v>
      </c>
      <c r="H41" s="19"/>
      <c r="I41" s="19"/>
      <c r="J41" s="19"/>
      <c r="K41" s="19"/>
      <c r="L41" s="20">
        <f>E41*D41</f>
        <v>0</v>
      </c>
      <c r="M41" s="19"/>
      <c r="N41" s="19"/>
      <c r="O41" s="19"/>
      <c r="P41" s="19"/>
      <c r="Q41" s="19"/>
      <c r="R41" s="19"/>
      <c r="S41" s="19"/>
      <c r="T41" s="19"/>
      <c r="U41" s="19"/>
    </row>
    <row r="42" spans="1:21" s="21" customFormat="1" ht="22.5" customHeight="1">
      <c r="A42" s="13" t="s">
        <v>71</v>
      </c>
      <c r="B42" s="31" t="s">
        <v>54</v>
      </c>
      <c r="C42" s="14" t="s">
        <v>72</v>
      </c>
      <c r="D42" s="15">
        <v>20</v>
      </c>
      <c r="E42" s="16"/>
      <c r="F42" s="17" t="s">
        <v>54</v>
      </c>
      <c r="G42" s="18">
        <f>L42</f>
        <v>0</v>
      </c>
      <c r="H42" s="19"/>
      <c r="I42" s="19"/>
      <c r="J42" s="19"/>
      <c r="K42" s="19"/>
      <c r="L42" s="20">
        <f>E42*D42</f>
        <v>0</v>
      </c>
      <c r="M42" s="19"/>
      <c r="N42" s="19"/>
      <c r="O42" s="19"/>
      <c r="P42" s="19"/>
      <c r="Q42" s="19"/>
      <c r="R42" s="19"/>
      <c r="S42" s="19"/>
      <c r="T42" s="19"/>
      <c r="U42" s="19"/>
    </row>
    <row r="43" spans="1:21" s="21" customFormat="1" ht="22.5" customHeight="1">
      <c r="A43" s="13" t="s">
        <v>73</v>
      </c>
      <c r="B43" s="31" t="s">
        <v>54</v>
      </c>
      <c r="C43" s="14" t="s">
        <v>74</v>
      </c>
      <c r="D43" s="15">
        <v>35</v>
      </c>
      <c r="E43" s="16"/>
      <c r="F43" s="17" t="s">
        <v>54</v>
      </c>
      <c r="G43" s="18">
        <f>L43</f>
        <v>0</v>
      </c>
      <c r="H43" s="19"/>
      <c r="I43" s="19"/>
      <c r="J43" s="19"/>
      <c r="K43" s="19"/>
      <c r="L43" s="20">
        <f>E43*D43</f>
        <v>0</v>
      </c>
      <c r="M43" s="19"/>
      <c r="N43" s="19"/>
      <c r="O43" s="19"/>
      <c r="P43" s="19"/>
      <c r="Q43" s="19"/>
      <c r="R43" s="19"/>
      <c r="S43" s="19"/>
      <c r="T43" s="19"/>
      <c r="U43" s="19"/>
    </row>
    <row r="44" spans="1:21" s="21" customFormat="1" ht="22.5" customHeight="1">
      <c r="A44" s="13" t="s">
        <v>75</v>
      </c>
      <c r="B44" s="31" t="s">
        <v>54</v>
      </c>
      <c r="C44" s="14" t="s">
        <v>74</v>
      </c>
      <c r="D44" s="15">
        <v>35</v>
      </c>
      <c r="E44" s="16"/>
      <c r="F44" s="17" t="s">
        <v>54</v>
      </c>
      <c r="G44" s="18">
        <f>L44</f>
        <v>0</v>
      </c>
      <c r="H44" s="19"/>
      <c r="I44" s="19"/>
      <c r="J44" s="19"/>
      <c r="K44" s="19"/>
      <c r="L44" s="20">
        <f>E44*D44</f>
        <v>0</v>
      </c>
      <c r="M44" s="19"/>
      <c r="N44" s="19"/>
      <c r="O44" s="19"/>
      <c r="P44" s="19"/>
      <c r="Q44" s="19"/>
      <c r="R44" s="19"/>
      <c r="S44" s="19"/>
      <c r="T44" s="19"/>
      <c r="U44" s="19"/>
    </row>
    <row r="45" spans="1:21" s="21" customFormat="1" ht="18" customHeight="1">
      <c r="A45" s="24" t="s">
        <v>76</v>
      </c>
      <c r="B45" s="24"/>
      <c r="C45" s="24"/>
      <c r="D45" s="24"/>
      <c r="E45" s="24"/>
      <c r="F45" s="24"/>
      <c r="G45" s="24"/>
      <c r="H45" s="19"/>
      <c r="I45" s="19"/>
      <c r="J45" s="19"/>
      <c r="K45" s="19"/>
      <c r="L45" s="20">
        <f>E45*D45</f>
        <v>0</v>
      </c>
      <c r="M45" s="19"/>
      <c r="N45" s="19"/>
      <c r="O45" s="19"/>
      <c r="P45" s="19"/>
      <c r="Q45" s="19"/>
      <c r="R45" s="19"/>
      <c r="S45" s="19"/>
      <c r="T45" s="19"/>
      <c r="U45" s="19"/>
    </row>
    <row r="46" spans="1:21" s="21" customFormat="1" ht="18" customHeight="1">
      <c r="A46" s="26" t="s">
        <v>77</v>
      </c>
      <c r="B46" s="23" t="s">
        <v>19</v>
      </c>
      <c r="C46" s="14" t="s">
        <v>78</v>
      </c>
      <c r="D46" s="15">
        <v>55</v>
      </c>
      <c r="E46" s="16"/>
      <c r="F46" s="17" t="s">
        <v>19</v>
      </c>
      <c r="G46" s="18">
        <f>L46</f>
        <v>0</v>
      </c>
      <c r="H46" s="19"/>
      <c r="I46" s="19"/>
      <c r="J46" s="19"/>
      <c r="K46" s="19"/>
      <c r="L46" s="20">
        <f>E46*D46</f>
        <v>0</v>
      </c>
      <c r="M46" s="19"/>
      <c r="N46" s="19"/>
      <c r="O46" s="19"/>
      <c r="P46" s="19"/>
      <c r="Q46" s="19"/>
      <c r="R46" s="19"/>
      <c r="S46" s="19"/>
      <c r="T46" s="19"/>
      <c r="U46" s="19"/>
    </row>
    <row r="47" spans="1:21" s="21" customFormat="1" ht="18" customHeight="1">
      <c r="A47" s="26" t="s">
        <v>79</v>
      </c>
      <c r="B47" s="23" t="s">
        <v>80</v>
      </c>
      <c r="C47" s="14" t="s">
        <v>78</v>
      </c>
      <c r="D47" s="15">
        <v>49</v>
      </c>
      <c r="E47" s="16"/>
      <c r="F47" s="17" t="s">
        <v>19</v>
      </c>
      <c r="G47" s="18">
        <f>L47</f>
        <v>0</v>
      </c>
      <c r="H47" s="19"/>
      <c r="I47" s="19"/>
      <c r="J47" s="19"/>
      <c r="K47" s="19"/>
      <c r="L47" s="20">
        <f>E47*D47</f>
        <v>0</v>
      </c>
      <c r="M47" s="19"/>
      <c r="N47" s="19"/>
      <c r="O47" s="19"/>
      <c r="P47" s="19"/>
      <c r="Q47" s="19"/>
      <c r="R47" s="19"/>
      <c r="S47" s="19"/>
      <c r="T47" s="19"/>
      <c r="U47" s="19"/>
    </row>
    <row r="48" spans="1:21" s="21" customFormat="1" ht="18" customHeight="1">
      <c r="A48" s="24" t="s">
        <v>81</v>
      </c>
      <c r="B48" s="24"/>
      <c r="C48" s="24"/>
      <c r="D48" s="24"/>
      <c r="E48" s="24"/>
      <c r="F48" s="24"/>
      <c r="G48" s="24">
        <f>L48</f>
        <v>0</v>
      </c>
      <c r="H48" s="19"/>
      <c r="I48" s="19"/>
      <c r="J48" s="19"/>
      <c r="K48" s="19"/>
      <c r="L48" s="20">
        <f>E48*D48</f>
        <v>0</v>
      </c>
      <c r="M48" s="19"/>
      <c r="N48" s="19"/>
      <c r="O48" s="19"/>
      <c r="P48" s="19"/>
      <c r="Q48" s="19"/>
      <c r="R48" s="19"/>
      <c r="S48" s="19"/>
      <c r="T48" s="19"/>
      <c r="U48" s="19"/>
    </row>
    <row r="49" spans="1:21" s="21" customFormat="1" ht="24.75">
      <c r="A49" s="13" t="s">
        <v>82</v>
      </c>
      <c r="B49" s="23" t="s">
        <v>83</v>
      </c>
      <c r="C49" s="23" t="s">
        <v>84</v>
      </c>
      <c r="D49" s="15">
        <v>190</v>
      </c>
      <c r="E49" s="16"/>
      <c r="F49" s="17" t="s">
        <v>19</v>
      </c>
      <c r="G49" s="18">
        <f>L49</f>
        <v>0</v>
      </c>
      <c r="H49" s="19"/>
      <c r="I49" s="19"/>
      <c r="J49" s="19"/>
      <c r="K49" s="19"/>
      <c r="L49" s="20">
        <f>E49*D49</f>
        <v>0</v>
      </c>
      <c r="M49" s="19"/>
      <c r="N49" s="19"/>
      <c r="O49" s="19"/>
      <c r="P49" s="19"/>
      <c r="Q49" s="19"/>
      <c r="R49" s="19"/>
      <c r="S49" s="19"/>
      <c r="T49" s="19"/>
      <c r="U49" s="19"/>
    </row>
    <row r="50" spans="1:21" s="21" customFormat="1" ht="24.75">
      <c r="A50" s="13" t="s">
        <v>85</v>
      </c>
      <c r="B50" s="23" t="s">
        <v>83</v>
      </c>
      <c r="C50" s="23" t="s">
        <v>84</v>
      </c>
      <c r="D50" s="15">
        <v>220</v>
      </c>
      <c r="E50" s="16"/>
      <c r="F50" s="17" t="s">
        <v>19</v>
      </c>
      <c r="G50" s="18">
        <f>L50</f>
        <v>0</v>
      </c>
      <c r="H50" s="19"/>
      <c r="I50" s="19"/>
      <c r="J50" s="19"/>
      <c r="K50" s="19"/>
      <c r="L50" s="20">
        <f>E50*D50</f>
        <v>0</v>
      </c>
      <c r="M50" s="19"/>
      <c r="N50" s="19"/>
      <c r="O50" s="19"/>
      <c r="P50" s="19"/>
      <c r="Q50" s="19"/>
      <c r="R50" s="19"/>
      <c r="S50" s="19"/>
      <c r="T50" s="19"/>
      <c r="U50" s="19"/>
    </row>
    <row r="51" spans="1:21" s="21" customFormat="1" ht="24.75">
      <c r="A51" s="13" t="s">
        <v>86</v>
      </c>
      <c r="B51" s="23" t="s">
        <v>83</v>
      </c>
      <c r="C51" s="23" t="s">
        <v>87</v>
      </c>
      <c r="D51" s="15">
        <v>390</v>
      </c>
      <c r="E51" s="16"/>
      <c r="F51" s="17" t="s">
        <v>19</v>
      </c>
      <c r="G51" s="18">
        <f>L51</f>
        <v>0</v>
      </c>
      <c r="H51" s="19"/>
      <c r="I51" s="19"/>
      <c r="J51" s="19"/>
      <c r="K51" s="19"/>
      <c r="L51" s="20">
        <f>E51*D51</f>
        <v>0</v>
      </c>
      <c r="M51" s="19"/>
      <c r="N51" s="19"/>
      <c r="O51" s="19"/>
      <c r="P51" s="19"/>
      <c r="Q51" s="19"/>
      <c r="R51" s="19"/>
      <c r="S51" s="19"/>
      <c r="T51" s="19"/>
      <c r="U51" s="19"/>
    </row>
    <row r="52" spans="1:21" s="21" customFormat="1" ht="36.75">
      <c r="A52" s="13" t="s">
        <v>88</v>
      </c>
      <c r="B52" s="23" t="s">
        <v>83</v>
      </c>
      <c r="C52" s="23" t="s">
        <v>89</v>
      </c>
      <c r="D52" s="15">
        <v>520</v>
      </c>
      <c r="E52" s="16"/>
      <c r="F52" s="17" t="s">
        <v>19</v>
      </c>
      <c r="G52" s="18">
        <f>L52</f>
        <v>0</v>
      </c>
      <c r="H52" s="19"/>
      <c r="I52" s="19"/>
      <c r="J52" s="19"/>
      <c r="K52" s="19"/>
      <c r="L52" s="20">
        <f>E52*D52</f>
        <v>0</v>
      </c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" customHeight="1">
      <c r="A53" s="32" t="s">
        <v>90</v>
      </c>
      <c r="B53" s="32"/>
      <c r="C53" s="32"/>
      <c r="D53" s="32"/>
      <c r="E53" s="32"/>
      <c r="F53" s="32"/>
      <c r="G53" s="33">
        <f>SUM(G7:G50)</f>
        <v>0</v>
      </c>
      <c r="H53" s="5"/>
      <c r="I53" s="5"/>
      <c r="J53" s="5"/>
      <c r="K53" s="5"/>
      <c r="L53" s="20">
        <f>E53*D53</f>
        <v>0</v>
      </c>
      <c r="M53" s="5"/>
      <c r="N53" s="5"/>
      <c r="O53" s="5"/>
      <c r="P53" s="5"/>
      <c r="Q53" s="5"/>
      <c r="R53" s="5"/>
      <c r="S53" s="5"/>
      <c r="T53" s="5"/>
      <c r="U53" s="5"/>
    </row>
    <row r="54" spans="1:21" ht="27.75" customHeight="1">
      <c r="A54" s="34" t="s">
        <v>91</v>
      </c>
      <c r="B54" s="34"/>
      <c r="C54" s="34"/>
      <c r="D54" s="34"/>
      <c r="E54" s="34"/>
      <c r="F54" s="34"/>
      <c r="G54" s="34"/>
      <c r="H54" s="5"/>
      <c r="I54" s="5"/>
      <c r="J54" s="5"/>
      <c r="K54" s="5"/>
      <c r="L54" s="20"/>
      <c r="M54" s="5"/>
      <c r="N54" s="5"/>
      <c r="O54" s="5"/>
      <c r="P54" s="5"/>
      <c r="Q54" s="5"/>
      <c r="R54" s="5"/>
      <c r="S54" s="5"/>
      <c r="T54" s="5"/>
      <c r="U54" s="5"/>
    </row>
    <row r="55" spans="1:21" ht="86.25" customHeight="1">
      <c r="A55" s="35" t="s">
        <v>92</v>
      </c>
      <c r="B55" s="36"/>
      <c r="C55" s="36"/>
      <c r="D55" s="36"/>
      <c r="E55" s="36"/>
      <c r="F55" s="36"/>
      <c r="G55" s="18">
        <f>SUM(G53)</f>
        <v>0</v>
      </c>
      <c r="H55" s="5"/>
      <c r="I55" s="5"/>
      <c r="J55" s="5"/>
      <c r="K55" s="5"/>
      <c r="L55" s="20">
        <f>E55*D55</f>
        <v>0</v>
      </c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>
      <c r="A56" s="26"/>
      <c r="B56" s="37" t="s">
        <v>93</v>
      </c>
      <c r="C56" s="37"/>
      <c r="D56" s="37"/>
      <c r="E56" s="37"/>
      <c r="F56" s="37"/>
      <c r="G56" s="18">
        <f>G55/2</f>
        <v>0</v>
      </c>
      <c r="H56" s="5"/>
      <c r="I56" s="5"/>
      <c r="J56" s="5"/>
      <c r="K56" s="5"/>
      <c r="L56" s="20">
        <f>E56*D56</f>
        <v>0</v>
      </c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38"/>
      <c r="B57" s="38"/>
      <c r="C57" s="38"/>
      <c r="D57" s="38"/>
      <c r="E57" s="5"/>
      <c r="F57" s="5"/>
      <c r="G57" s="3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>
      <c r="A58" s="38"/>
      <c r="B58" s="38"/>
      <c r="C58" s="38"/>
      <c r="D58" s="38"/>
      <c r="E58" s="5"/>
      <c r="F58" s="5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5"/>
      <c r="B59" s="5"/>
      <c r="C59" s="5"/>
      <c r="D59" s="5"/>
      <c r="E59" s="5"/>
      <c r="F59" s="5"/>
      <c r="G59" s="3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5"/>
      <c r="B60" s="5"/>
      <c r="C60" s="5"/>
      <c r="D60" s="5"/>
      <c r="E60" s="5"/>
      <c r="F60" s="5"/>
      <c r="G60" s="3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5"/>
      <c r="B61" s="5"/>
      <c r="C61" s="5"/>
      <c r="D61" s="5"/>
      <c r="E61" s="5"/>
      <c r="F61" s="5"/>
      <c r="G61" s="3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5"/>
      <c r="B62" s="5"/>
      <c r="C62" s="5"/>
      <c r="D62" s="5"/>
      <c r="E62" s="5"/>
      <c r="F62" s="5"/>
      <c r="G62" s="3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5"/>
      <c r="B63" s="5"/>
      <c r="C63" s="5"/>
      <c r="D63" s="5"/>
      <c r="E63" s="5"/>
      <c r="F63" s="5"/>
      <c r="G63" s="3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5"/>
      <c r="B64" s="5"/>
      <c r="C64" s="5"/>
      <c r="D64" s="5"/>
      <c r="E64" s="5"/>
      <c r="F64" s="5"/>
      <c r="G64" s="3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5"/>
      <c r="B65" s="5"/>
      <c r="C65" s="5"/>
      <c r="D65" s="5"/>
      <c r="E65" s="5"/>
      <c r="F65" s="5"/>
      <c r="G65" s="3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5"/>
      <c r="B66" s="5"/>
      <c r="C66" s="5"/>
      <c r="D66" s="5"/>
      <c r="E66" s="5"/>
      <c r="F66" s="5"/>
      <c r="G66" s="3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5"/>
      <c r="C67" s="5"/>
      <c r="D67" s="5"/>
      <c r="E67" s="5"/>
      <c r="F67" s="5"/>
      <c r="G67" s="3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/>
      <c r="C68" s="5"/>
      <c r="D68" s="5"/>
      <c r="E68" s="5"/>
      <c r="F68" s="5"/>
      <c r="G68" s="3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/>
      <c r="C69" s="5"/>
      <c r="D69" s="5"/>
      <c r="E69" s="5"/>
      <c r="F69" s="5"/>
      <c r="G69" s="3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5"/>
      <c r="F70" s="5"/>
      <c r="G70" s="3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5"/>
      <c r="F71" s="5"/>
      <c r="G71" s="3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5"/>
      <c r="F72" s="5"/>
      <c r="G72" s="3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5"/>
      <c r="F73" s="5"/>
      <c r="G73" s="3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3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5"/>
      <c r="C75" s="5"/>
      <c r="D75" s="5"/>
      <c r="E75" s="5"/>
      <c r="F75" s="5"/>
      <c r="G75" s="3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5"/>
      <c r="B76" s="5"/>
      <c r="C76" s="5"/>
      <c r="D76" s="5"/>
      <c r="E76" s="5"/>
      <c r="F76" s="5"/>
      <c r="G76" s="3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5"/>
      <c r="B77" s="5"/>
      <c r="C77" s="5"/>
      <c r="D77" s="5"/>
      <c r="E77" s="5"/>
      <c r="F77" s="5"/>
      <c r="G77" s="3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5"/>
      <c r="F78" s="5"/>
      <c r="G78" s="3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3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3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3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3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3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3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3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3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3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5"/>
      <c r="F88" s="5"/>
      <c r="G88" s="3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5"/>
      <c r="F89" s="5"/>
      <c r="G89" s="3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5"/>
      <c r="F90" s="5"/>
      <c r="G90" s="3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3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</sheetData>
  <sheetProtection selectLockedCells="1" selectUnlockedCells="1"/>
  <mergeCells count="13">
    <mergeCell ref="A1:D2"/>
    <mergeCell ref="E1:G5"/>
    <mergeCell ref="B3:D3"/>
    <mergeCell ref="B4:D4"/>
    <mergeCell ref="B5:D5"/>
    <mergeCell ref="A23:G23"/>
    <mergeCell ref="A26:G26"/>
    <mergeCell ref="A45:G45"/>
    <mergeCell ref="A48:G48"/>
    <mergeCell ref="A53:F53"/>
    <mergeCell ref="A54:G54"/>
    <mergeCell ref="B55:F55"/>
    <mergeCell ref="B56:F5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2024-02-26T15:06:41Z</cp:lastPrinted>
  <dcterms:modified xsi:type="dcterms:W3CDTF">2024-03-14T13:11:20Z</dcterms:modified>
  <cp:category/>
  <cp:version/>
  <cp:contentType/>
  <cp:contentStatus/>
  <cp:revision>35</cp:revision>
</cp:coreProperties>
</file>